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<sst xmlns="http://schemas.openxmlformats.org/spreadsheetml/2006/main" count="1" uniqueCount="1">
  <si>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SST Investment - Miami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</si>
</sst>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color rgb="FFFFFFFF"/>
      <name val="Arial"/>
    </font>
    <font>
      <color rgb="FF999999"/>
      <name val="Lato"/>
    </font>
    <font>
      <b/>
      <color rgb="FFFFFFFF"/>
      <name val="Lato"/>
    </font>
    <font>
      <color rgb="FF666666"/>
      <name val="Lato"/>
    </font>
    <font>
      <b/>
      <color rgb="FF660000"/>
      <name val="Lato"/>
    </font>
    <font>
      <color theme="1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934343"/>
        <bgColor rgb="FF934343"/>
      </patternFill>
    </fill>
    <fill>
      <patternFill patternType="solid">
        <fgColor rgb="FF666666"/>
        <bgColor rgb="FF666666"/>
      </patternFill>
    </fill>
    <fill>
      <patternFill patternType="solid">
        <fgColor rgb="FF85200C"/>
        <bgColor rgb="FF85200C"/>
      </patternFill>
    </fill>
  </fills>
  <borders count="7">
    <border/>
    <border>
      <left style="thick">
        <color rgb="FF666666"/>
      </left>
    </border>
    <border>
      <right style="thick">
        <color rgb="FF666666"/>
      </right>
    </border>
    <border>
      <right style="thin">
        <color rgb="FF999999"/>
      </righ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  <border>
      <right style="thick">
        <color rgb="FF666666"/>
      </right>
      <bottom style="thick">
        <color rgb="FF666666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1" fillId="4" fontId="3" numFmtId="0" xfId="0" applyAlignment="1" applyBorder="1" applyFill="1" applyFont="1">
      <alignment horizontal="center"/>
    </xf>
    <xf borderId="0" fillId="5" fontId="2" numFmtId="0" xfId="0" applyAlignment="1" applyFill="1" applyFont="1">
      <alignment horizontal="center"/>
    </xf>
    <xf borderId="0" fillId="4" fontId="3" numFmtId="0" xfId="0" applyFont="1"/>
    <xf borderId="2" fillId="4" fontId="3" numFmtId="0" xfId="0" applyBorder="1" applyFont="1"/>
    <xf borderId="0" fillId="0" fontId="4" numFmtId="0" xfId="0" applyFont="1"/>
    <xf borderId="1" fillId="0" fontId="5" numFmtId="0" xfId="0" applyBorder="1" applyFont="1"/>
    <xf borderId="0" fillId="4" fontId="3" numFmtId="0" xfId="0" applyAlignment="1" applyFont="1">
      <alignment horizontal="center"/>
    </xf>
    <xf borderId="0" fillId="4" fontId="6" numFmtId="0" xfId="0" applyAlignment="1" applyFont="1">
      <alignment horizontal="center"/>
    </xf>
    <xf borderId="0" fillId="0" fontId="7" numFmtId="0" xfId="0" applyFont="1"/>
    <xf borderId="2" fillId="0" fontId="7" numFmtId="0" xfId="0" applyBorder="1" applyFont="1"/>
    <xf borderId="0" fillId="0" fontId="7" numFmtId="164" xfId="0" applyAlignment="1" applyFont="1" applyNumberFormat="1">
      <alignment horizontal="left"/>
    </xf>
    <xf borderId="0" fillId="0" fontId="8" numFmtId="0" xfId="0" applyAlignment="1" applyFont="1">
      <alignment horizontal="center"/>
    </xf>
    <xf borderId="0" fillId="0" fontId="9" numFmtId="4" xfId="0" applyAlignment="1" applyFont="1" applyNumberFormat="1">
      <alignment horizontal="right"/>
    </xf>
    <xf borderId="0" fillId="0" fontId="7" numFmtId="0" xfId="0" applyAlignment="1" applyFont="1">
      <alignment horizontal="left"/>
    </xf>
    <xf borderId="0" fillId="0" fontId="9" numFmtId="0" xfId="0" applyAlignment="1" applyFont="1">
      <alignment horizontal="right"/>
    </xf>
    <xf borderId="0" fillId="0" fontId="8" numFmtId="0" xfId="0" applyFont="1"/>
    <xf borderId="0" fillId="0" fontId="9" numFmtId="0" xfId="0" applyFont="1"/>
    <xf borderId="1" fillId="4" fontId="3" numFmtId="0" xfId="0" applyAlignment="1" applyBorder="1" applyFont="1">
      <alignment vertical="center"/>
    </xf>
    <xf borderId="0" fillId="4" fontId="6" numFmtId="0" xfId="0" applyAlignment="1" applyFont="1">
      <alignment vertical="center"/>
    </xf>
    <xf borderId="0" fillId="4" fontId="3" numFmtId="0" xfId="0" applyAlignment="1" applyFont="1">
      <alignment vertical="center"/>
    </xf>
    <xf borderId="3" fillId="4" fontId="3" numFmtId="0" xfId="0" applyAlignment="1" applyBorder="1" applyFont="1">
      <alignment vertical="center"/>
    </xf>
    <xf borderId="0" fillId="6" fontId="3" numFmtId="0" xfId="0" applyAlignment="1" applyFill="1" applyFont="1">
      <alignment vertical="center"/>
    </xf>
    <xf borderId="2" fillId="6" fontId="3" numFmtId="0" xfId="0" applyAlignment="1" applyBorder="1" applyFont="1">
      <alignment vertical="center"/>
    </xf>
    <xf borderId="0" fillId="6" fontId="4" numFmtId="0" xfId="0" applyAlignment="1" applyFont="1">
      <alignment vertical="center"/>
    </xf>
    <xf borderId="4" fillId="0" fontId="5" numFmtId="0" xfId="0" applyBorder="1" applyFont="1"/>
    <xf borderId="5" fillId="0" fontId="7" numFmtId="0" xfId="0" applyBorder="1" applyFont="1"/>
    <xf borderId="5" fillId="0" fontId="8" numFmtId="0" xfId="0" applyBorder="1" applyFont="1"/>
    <xf borderId="5" fillId="0" fontId="9" numFmtId="0" xfId="0" applyBorder="1" applyFont="1"/>
    <xf borderId="6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hidden="1" min="1" max="1" width="8.43"/>
    <col customWidth="1" min="2" max="2" width="13.86"/>
    <col customWidth="1" min="3" max="3" width="23.43"/>
    <col customWidth="1" min="4" max="4" width="14.43"/>
    <col customWidth="1" hidden="1" min="5" max="5" width="13.0"/>
    <col customWidth="1" hidden="1" min="6" max="6" width="13.43"/>
    <col hidden="1" min="7" max="24" width="14.43"/>
  </cols>
  <sheetData>
    <row r="1" ht="33.75" customHeight="1">
      <c r="A1" s="1" t="s">
        <v>0</v>
      </c>
      <c r="E1" s="1"/>
      <c r="F1" s="1"/>
    </row>
    <row r="2" ht="27.0" hidden="1" customHeight="1">
      <c r="A2" s="2" t="str">
        <f>IFERROR(__xludf.DUMMYFUNCTION("IMPORTRANGE(""https://docs.google.com/spreadsheets/d/1WRdNVDs3dK-YAJuK4fhqYebrTfH3JEb7yf3Wwmuvi-8/edit#gid=0"",""Sheet1!A2:D6"")"),"")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/>
      <c r="F2" s="2"/>
    </row>
    <row r="3">
      <c r="A3" s="3" t="str">
        <f>IFERROR(__xludf.DUMMYFUNCTION("""COMPUTED_VALUE"""),"")</f>
        <v/>
      </c>
      <c r="B3" s="4" t="str">
        <f>IFERROR(__xludf.DUMMYFUNCTION("""COMPUTED_VALUE"""),"Investment ")</f>
        <v>Investment </v>
      </c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>
      <c r="A4" s="8" t="str">
        <f>IFERROR(__xludf.DUMMYFUNCTION("""COMPUTED_VALUE"""),"")</f>
        <v/>
      </c>
      <c r="B4" s="9" t="str">
        <f>IFERROR(__xludf.DUMMYFUNCTION("""COMPUTED_VALUE"""),"Date ")</f>
        <v>Date </v>
      </c>
      <c r="C4" s="10" t="str">
        <f>IFERROR(__xludf.DUMMYFUNCTION("""COMPUTED_VALUE"""),"Deposit ")</f>
        <v>Deposit </v>
      </c>
      <c r="D4" s="9" t="str">
        <f>IFERROR(__xludf.DUMMYFUNCTION("""COMPUTED_VALUE"""),"Amount ")</f>
        <v>Amount </v>
      </c>
      <c r="E4" s="11"/>
      <c r="F4" s="12"/>
    </row>
    <row r="5">
      <c r="A5" s="8" t="str">
        <f>IFERROR(__xludf.DUMMYFUNCTION("""COMPUTED_VALUE"""),"")</f>
        <v/>
      </c>
      <c r="B5" s="13">
        <f>IFERROR(__xludf.DUMMYFUNCTION("""COMPUTED_VALUE"""),42279.0)</f>
        <v>42279</v>
      </c>
      <c r="C5" s="14" t="str">
        <f>IFERROR(__xludf.DUMMYFUNCTION("""COMPUTED_VALUE"""),"Capital Contribution")</f>
        <v>Capital Contribution</v>
      </c>
      <c r="D5" s="15">
        <f>IFERROR(__xludf.DUMMYFUNCTION("""COMPUTED_VALUE"""),250000.0)</f>
        <v>250000</v>
      </c>
      <c r="E5" s="11"/>
      <c r="F5" s="12"/>
    </row>
    <row r="6">
      <c r="A6" s="8" t="str">
        <f>IFERROR(__xludf.DUMMYFUNCTION("""COMPUTED_VALUE"""),"")</f>
        <v/>
      </c>
      <c r="B6" s="13">
        <f>IFERROR(__xludf.DUMMYFUNCTION("""COMPUTED_VALUE"""),43551.0)</f>
        <v>43551</v>
      </c>
      <c r="C6" s="14" t="str">
        <f>IFERROR(__xludf.DUMMYFUNCTION("""COMPUTED_VALUE"""),"Investment")</f>
        <v>Investment</v>
      </c>
      <c r="D6" s="15">
        <f>IFERROR(__xludf.DUMMYFUNCTION("""COMPUTED_VALUE"""),32500.0)</f>
        <v>32500</v>
      </c>
      <c r="E6" s="11"/>
      <c r="F6" s="12"/>
    </row>
    <row r="7" hidden="1">
      <c r="A7" s="8"/>
      <c r="B7" s="16"/>
      <c r="C7" s="14"/>
      <c r="D7" s="17"/>
      <c r="E7" s="11"/>
      <c r="F7" s="12"/>
    </row>
    <row r="8" hidden="1">
      <c r="A8" s="8"/>
      <c r="B8" s="11"/>
      <c r="C8" s="18"/>
      <c r="D8" s="19"/>
      <c r="E8" s="11"/>
      <c r="F8" s="12"/>
    </row>
    <row r="9" hidden="1">
      <c r="A9" s="8"/>
      <c r="B9" s="11"/>
      <c r="C9" s="18"/>
      <c r="D9" s="19"/>
      <c r="E9" s="11"/>
      <c r="F9" s="12"/>
    </row>
    <row r="10" hidden="1">
      <c r="A10" s="8"/>
      <c r="B10" s="11"/>
      <c r="C10" s="18"/>
      <c r="D10" s="19"/>
      <c r="E10" s="11"/>
      <c r="F10" s="12"/>
    </row>
    <row r="11" hidden="1">
      <c r="A11" s="8"/>
      <c r="B11" s="11"/>
      <c r="C11" s="18"/>
      <c r="D11" s="19"/>
      <c r="E11" s="11"/>
      <c r="F11" s="12"/>
    </row>
    <row r="12">
      <c r="A12" s="20"/>
      <c r="C12" s="21"/>
      <c r="D12" s="22"/>
      <c r="E12" s="20"/>
      <c r="G12" s="21"/>
      <c r="H12" s="22"/>
      <c r="I12" s="22"/>
      <c r="J12" s="23"/>
      <c r="K12" s="20"/>
      <c r="M12" s="21"/>
      <c r="N12" s="22"/>
      <c r="O12" s="22"/>
      <c r="P12" s="23"/>
      <c r="Q12" s="20"/>
      <c r="S12" s="21"/>
      <c r="T12" s="22"/>
      <c r="U12" s="22"/>
      <c r="V12" s="23"/>
    </row>
    <row r="13" hidden="1">
      <c r="A13" s="8"/>
      <c r="B13" s="11"/>
      <c r="C13" s="18"/>
      <c r="D13" s="19"/>
      <c r="E13" s="11"/>
      <c r="F13" s="12"/>
    </row>
    <row r="14" hidden="1">
      <c r="A14" s="8"/>
      <c r="B14" s="11"/>
      <c r="C14" s="18"/>
      <c r="D14" s="19"/>
      <c r="E14" s="11"/>
      <c r="F14" s="12"/>
    </row>
    <row r="15" hidden="1">
      <c r="A15" s="8"/>
      <c r="B15" s="11"/>
      <c r="C15" s="18"/>
      <c r="D15" s="19"/>
      <c r="E15" s="11"/>
      <c r="F15" s="12"/>
    </row>
    <row r="16" hidden="1">
      <c r="A16" s="8"/>
      <c r="B16" s="11"/>
      <c r="C16" s="18"/>
      <c r="D16" s="19"/>
      <c r="E16" s="11"/>
      <c r="F16" s="12"/>
    </row>
    <row r="17" hidden="1">
      <c r="A17" s="8"/>
      <c r="B17" s="11"/>
      <c r="C17" s="18"/>
      <c r="D17" s="19"/>
      <c r="E17" s="11"/>
      <c r="F17" s="12"/>
    </row>
    <row r="18" hidden="1">
      <c r="A18" s="8"/>
      <c r="B18" s="11"/>
      <c r="C18" s="18"/>
      <c r="D18" s="19"/>
      <c r="E18" s="11"/>
      <c r="F18" s="12"/>
    </row>
    <row r="19" hidden="1">
      <c r="A19" s="8"/>
      <c r="B19" s="11"/>
      <c r="C19" s="18"/>
      <c r="D19" s="19"/>
      <c r="E19" s="11"/>
      <c r="F19" s="12"/>
    </row>
    <row r="20" hidden="1">
      <c r="A20" s="8"/>
      <c r="B20" s="11"/>
      <c r="C20" s="18"/>
      <c r="D20" s="19"/>
      <c r="E20" s="11"/>
      <c r="F20" s="12"/>
    </row>
    <row r="21" hidden="1">
      <c r="A21" s="8"/>
      <c r="B21" s="11"/>
      <c r="C21" s="18"/>
      <c r="D21" s="19"/>
      <c r="E21" s="11"/>
      <c r="F21" s="12"/>
    </row>
    <row r="22" hidden="1">
      <c r="A22" s="8"/>
      <c r="B22" s="11"/>
      <c r="C22" s="18"/>
      <c r="D22" s="19"/>
      <c r="E22" s="11"/>
      <c r="F22" s="12"/>
    </row>
    <row r="23" hidden="1">
      <c r="A23" s="8"/>
      <c r="B23" s="11"/>
      <c r="C23" s="18"/>
      <c r="D23" s="19"/>
      <c r="E23" s="11"/>
      <c r="F23" s="12"/>
    </row>
    <row r="24" ht="27.75" hidden="1" customHeight="1">
      <c r="A24" s="20"/>
      <c r="C24" s="21"/>
      <c r="D24" s="22"/>
      <c r="E24" s="24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hidden="1">
      <c r="A25" s="8"/>
      <c r="B25" s="11"/>
      <c r="C25" s="18"/>
      <c r="D25" s="19"/>
      <c r="E25" s="11"/>
      <c r="F25" s="12"/>
    </row>
    <row r="26" hidden="1">
      <c r="A26" s="8"/>
      <c r="B26" s="11"/>
      <c r="C26" s="18"/>
      <c r="D26" s="19"/>
      <c r="E26" s="11"/>
      <c r="F26" s="12"/>
    </row>
    <row r="27" hidden="1">
      <c r="A27" s="8"/>
      <c r="B27" s="11"/>
      <c r="C27" s="18"/>
      <c r="D27" s="19"/>
      <c r="E27" s="11"/>
      <c r="F27" s="12"/>
    </row>
    <row r="28" hidden="1">
      <c r="A28" s="8"/>
      <c r="B28" s="11"/>
      <c r="C28" s="18"/>
      <c r="D28" s="19"/>
      <c r="E28" s="11"/>
      <c r="F28" s="12"/>
    </row>
    <row r="29" hidden="1">
      <c r="A29" s="8"/>
      <c r="B29" s="11"/>
      <c r="C29" s="18"/>
      <c r="D29" s="19"/>
      <c r="E29" s="11"/>
      <c r="F29" s="12"/>
    </row>
    <row r="30" hidden="1">
      <c r="A30" s="8"/>
      <c r="B30" s="11"/>
      <c r="C30" s="18"/>
      <c r="D30" s="19"/>
      <c r="E30" s="11"/>
      <c r="F30" s="12"/>
    </row>
    <row r="31" hidden="1">
      <c r="A31" s="27"/>
      <c r="B31" s="28"/>
      <c r="C31" s="29"/>
      <c r="D31" s="30"/>
      <c r="E31" s="29"/>
      <c r="F31" s="31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7">
    <mergeCell ref="A1:D1"/>
    <mergeCell ref="A12:B12"/>
    <mergeCell ref="E12:F12"/>
    <mergeCell ref="K12:L12"/>
    <mergeCell ref="Q12:R12"/>
    <mergeCell ref="A24:B24"/>
    <mergeCell ref="B3:D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